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<sst xmlns="http://schemas.openxmlformats.org/spreadsheetml/2006/main" count="299" uniqueCount="100">
  <si>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</si>
  <si>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</si>
  <si>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</si>
  <si>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</si>
  <si>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</si>
  <si>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</si>
  <si>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</si>
  <si>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</si>
  <si>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</si>
  <si>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</si>
  <si>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</si>
  <si>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</si>
  <si>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</si>
  <si>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</si>
  <si>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</si>
  <si>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</si>
  <si>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</si>
  <si>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</si>
  <si>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</si>
  <si>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</si>
  <si>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</si>
  <si>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</si>
  <si>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</si>
  <si>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</si>
  <si>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</si>
  <si>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</si>
  <si>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</si>
  <si>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</si>
  <si>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</si>
  <si>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</si>
  <si>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</si>
  <si>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</si>
  <si>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</si>
  <si>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</si>
  <si>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</si>
  <si>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</si>
  <si>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</si>
  <si>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</si>
  <si>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</si>
  <si>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</si>
  <si>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</si>
  <si>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</si>
  <si>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булочное</t>
  </si>
  <si>
    <t>Чай с сахаром</t>
  </si>
  <si>
    <t>Суп с макаронными изделиями</t>
  </si>
  <si>
    <t>Каша гречневая вязкая</t>
  </si>
  <si>
    <t>Хлеб пшеничный</t>
  </si>
  <si>
    <t>Хлеб ржаной</t>
  </si>
  <si>
    <t>Батон в ассортименте</t>
  </si>
  <si>
    <t>Суп картофельный с горохом</t>
  </si>
  <si>
    <t>Борщ из свежей капусты с картофелем</t>
  </si>
  <si>
    <t>Макароны отварные</t>
  </si>
  <si>
    <t>Сдоба обыкновенная</t>
  </si>
  <si>
    <t>Щи из свежей капусты с картофелем</t>
  </si>
  <si>
    <t>Запеканка творожная с крошкой и соусом десертным</t>
  </si>
  <si>
    <t>Печенье 2шт.</t>
  </si>
  <si>
    <t>Чай без сахара</t>
  </si>
  <si>
    <t>Спагетти (макароны) отварные</t>
  </si>
  <si>
    <t>Трубочка слоёная в ассортименте</t>
  </si>
  <si>
    <t>Напиток Витошка витаминизированный</t>
  </si>
  <si>
    <t>Рис отварной с овощами</t>
  </si>
  <si>
    <t>Огурец солёный</t>
  </si>
  <si>
    <t>Жаркое по-домашнему из филе цыплят (котл.мясо птицы)</t>
  </si>
  <si>
    <t>Каша молочная ячневая с маслом</t>
  </si>
  <si>
    <t>Котлета рубленая (говядина,мясо птицы,хлеб) с соусом</t>
  </si>
  <si>
    <t>Спагетти мясное с соусом</t>
  </si>
  <si>
    <t>Котлеты Отличные с соусом</t>
  </si>
  <si>
    <t>Каша молочная геркулесовая вязкая с маслом</t>
  </si>
  <si>
    <t>Ватрушка с повидлом</t>
  </si>
  <si>
    <t>Тефтельки куриные в соусе</t>
  </si>
  <si>
    <t>Чай фруктовый</t>
  </si>
  <si>
    <t>Пирожок с картофелем</t>
  </si>
  <si>
    <t>Чай с сахаром п/с</t>
  </si>
  <si>
    <t>Суп крестьянский с крупой</t>
  </si>
  <si>
    <t>Биточки куриные с соусом томатным</t>
  </si>
  <si>
    <t>Картофельное пюре</t>
  </si>
  <si>
    <t>Булочка Ванильная</t>
  </si>
  <si>
    <t>Макароны отварные с сыром</t>
  </si>
  <si>
    <t>Мясо прессованное порционное (изд.кул.мясное)</t>
  </si>
  <si>
    <t>Бутрброд с рулетом Красная птица (батон)</t>
  </si>
  <si>
    <t>Котлета куриная "Пожарская" с гарниром (сол.огурцом)</t>
  </si>
  <si>
    <t>Булочка Косичка с сахаром</t>
  </si>
  <si>
    <t>Напиток из сливы зам.п.с.,</t>
  </si>
  <si>
    <t>Блинчики с вареной сгущенкой</t>
  </si>
  <si>
    <t>Мясо прессованное</t>
  </si>
  <si>
    <t>Напиток из сухофруктов п.с.</t>
  </si>
  <si>
    <t>Печенье тарталетки в асс.</t>
  </si>
  <si>
    <t>Напиток из апельсинов п.с.</t>
  </si>
  <si>
    <t>Бутерброд с сыром (батон)</t>
  </si>
  <si>
    <t>Булочка Домашняя</t>
  </si>
  <si>
    <t>Напиток из ягод (смесь зам) п.с.</t>
  </si>
  <si>
    <t>Голубцы ленивые куриные в соусе</t>
  </si>
  <si>
    <t>Спагетти (макароны) отварные с соусом Болоньезе</t>
  </si>
  <si>
    <t>кисломол.</t>
  </si>
  <si>
    <t>Йогурт 2,5% 100гр.в асс.ТМ</t>
  </si>
  <si>
    <t>Рис припущенный</t>
  </si>
  <si>
    <t>Напиток из яблок п.с.</t>
  </si>
  <si>
    <t>Рулет куриный Красная птица с овощами припущ.(капуста, морк)</t>
  </si>
  <si>
    <t>Пряники в асс.30 г.</t>
  </si>
  <si>
    <t>Пряники в асс. 30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</si>
</sst>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26" sqref="F1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180</v>
      </c>
      <c r="G44" s="40">
        <v>9.56</v>
      </c>
      <c r="H44" s="40">
        <v>7.16</v>
      </c>
      <c r="I44" s="40">
        <v>44.42</v>
      </c>
      <c r="J44" s="40">
        <v>280.32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120</v>
      </c>
      <c r="G45" s="43">
        <v>0.48</v>
      </c>
      <c r="H45" s="43">
        <v>0.48</v>
      </c>
      <c r="I45" s="43">
        <v>11.76</v>
      </c>
      <c r="J45" s="43">
        <v>53.28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0.2</v>
      </c>
      <c r="H46" s="43">
        <v>0.04</v>
      </c>
      <c r="I46" s="43">
        <v>19.010000000000002</v>
      </c>
      <c r="J46" s="43">
        <v>77.2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79</v>
      </c>
      <c r="F49" s="43">
        <v>40</v>
      </c>
      <c r="G49" s="43">
        <v>3.74</v>
      </c>
      <c r="H49" s="43">
        <v>4.66</v>
      </c>
      <c r="I49" s="43">
        <v>11.5</v>
      </c>
      <c r="J49" s="43">
        <v>102.93</v>
      </c>
      <c r="K49" s="44"/>
      <c r="L49" s="43"/>
    </row>
    <row r="50" spans="1:12" ht="15" x14ac:dyDescent="0.25">
      <c r="A50" s="23"/>
      <c r="B50" s="15"/>
      <c r="C50" s="11"/>
      <c r="D50" s="6" t="s">
        <v>42</v>
      </c>
      <c r="E50" s="42" t="s">
        <v>98</v>
      </c>
      <c r="F50" s="43">
        <v>30</v>
      </c>
      <c r="G50" s="43">
        <v>1.5</v>
      </c>
      <c r="H50" s="43">
        <v>1.65</v>
      </c>
      <c r="I50" s="43">
        <v>22.5</v>
      </c>
      <c r="J50" s="43">
        <v>110.85</v>
      </c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15.48</v>
      </c>
      <c r="H51" s="19">
        <f t="shared" ref="H51" si="19">SUM(H44:H50)</f>
        <v>13.99</v>
      </c>
      <c r="I51" s="19">
        <f t="shared" ref="I51" si="20">SUM(I44:I50)</f>
        <v>109.19</v>
      </c>
      <c r="J51" s="19">
        <f t="shared" ref="J51:L51" si="21">SUM(J44:J50)</f>
        <v>624.58000000000004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44</v>
      </c>
      <c r="F53" s="43">
        <v>200</v>
      </c>
      <c r="G53" s="43">
        <v>2.17</v>
      </c>
      <c r="H53" s="43">
        <v>4.21</v>
      </c>
      <c r="I53" s="43">
        <v>13.02</v>
      </c>
      <c r="J53" s="43">
        <v>98.65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80</v>
      </c>
      <c r="F54" s="43">
        <v>90</v>
      </c>
      <c r="G54" s="43">
        <v>12</v>
      </c>
      <c r="H54" s="43">
        <v>12.15</v>
      </c>
      <c r="I54" s="43">
        <v>11.49</v>
      </c>
      <c r="J54" s="43">
        <v>203.27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45</v>
      </c>
      <c r="F55" s="43">
        <v>150</v>
      </c>
      <c r="G55" s="43">
        <v>4.58</v>
      </c>
      <c r="H55" s="43">
        <v>4.8099999999999996</v>
      </c>
      <c r="I55" s="43">
        <v>22.12</v>
      </c>
      <c r="J55" s="43">
        <v>150.09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82</v>
      </c>
      <c r="F56" s="43">
        <v>200</v>
      </c>
      <c r="G56" s="43">
        <v>0.12</v>
      </c>
      <c r="H56" s="43">
        <v>0.05</v>
      </c>
      <c r="I56" s="43">
        <v>16.41</v>
      </c>
      <c r="J56" s="43">
        <v>66.53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70.319999999999993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25</v>
      </c>
      <c r="G58" s="43">
        <v>1.7</v>
      </c>
      <c r="H58" s="43">
        <v>0.33</v>
      </c>
      <c r="I58" s="43">
        <v>9.9499999999999993</v>
      </c>
      <c r="J58" s="43">
        <v>49.57</v>
      </c>
      <c r="K58" s="44"/>
      <c r="L58" s="43"/>
    </row>
    <row r="59" spans="1:12" ht="15" x14ac:dyDescent="0.25">
      <c r="A59" s="23"/>
      <c r="B59" s="15"/>
      <c r="C59" s="11"/>
      <c r="D59" s="6" t="s">
        <v>42</v>
      </c>
      <c r="E59" s="42" t="s">
        <v>81</v>
      </c>
      <c r="F59" s="43">
        <v>40</v>
      </c>
      <c r="G59" s="43">
        <v>3.62</v>
      </c>
      <c r="H59" s="43">
        <v>1.71</v>
      </c>
      <c r="I59" s="43">
        <v>27.12</v>
      </c>
      <c r="J59" s="43">
        <v>138.35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735</v>
      </c>
      <c r="G61" s="19">
        <f t="shared" ref="G61" si="22">SUM(G52:G60)</f>
        <v>26.470000000000002</v>
      </c>
      <c r="H61" s="19">
        <f t="shared" ref="H61" si="23">SUM(H52:H60)</f>
        <v>23.499999999999996</v>
      </c>
      <c r="I61" s="19">
        <f t="shared" ref="I61" si="24">SUM(I52:I60)</f>
        <v>114.87</v>
      </c>
      <c r="J61" s="19">
        <f t="shared" ref="J61:L61" si="25">SUM(J52:J60)</f>
        <v>776.78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1305</v>
      </c>
      <c r="G62" s="32">
        <f t="shared" ref="G62" si="26">G51+G61</f>
        <v>41.95</v>
      </c>
      <c r="H62" s="32">
        <f t="shared" ref="H62" si="27">H51+H61</f>
        <v>37.489999999999995</v>
      </c>
      <c r="I62" s="32">
        <f t="shared" ref="I62" si="28">I51+I61</f>
        <v>224.06</v>
      </c>
      <c r="J62" s="32">
        <f t="shared" ref="J62:L62" si="29">J51+J61</f>
        <v>1401.3600000000001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83</v>
      </c>
      <c r="F63" s="40">
        <v>170</v>
      </c>
      <c r="G63" s="40">
        <v>27.2</v>
      </c>
      <c r="H63" s="40">
        <v>15.77</v>
      </c>
      <c r="I63" s="40">
        <v>35.19</v>
      </c>
      <c r="J63" s="40">
        <v>391.47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41</v>
      </c>
      <c r="F64" s="43">
        <v>85</v>
      </c>
      <c r="G64" s="43">
        <v>0.34</v>
      </c>
      <c r="H64" s="43">
        <v>0.34</v>
      </c>
      <c r="I64" s="43">
        <v>9.6</v>
      </c>
      <c r="J64" s="43">
        <v>42.82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35</v>
      </c>
      <c r="G66" s="43">
        <v>2.66</v>
      </c>
      <c r="H66" s="43">
        <v>0.28000000000000003</v>
      </c>
      <c r="I66" s="43">
        <v>17.22</v>
      </c>
      <c r="J66" s="43">
        <v>82.04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84</v>
      </c>
      <c r="F68" s="43">
        <v>10</v>
      </c>
      <c r="G68" s="43">
        <v>0.12</v>
      </c>
      <c r="H68" s="43">
        <v>0.21</v>
      </c>
      <c r="I68" s="43"/>
      <c r="J68" s="43">
        <v>2.35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30.32</v>
      </c>
      <c r="H70" s="19">
        <f t="shared" ref="H70" si="31">SUM(H63:H69)</f>
        <v>16.600000000000001</v>
      </c>
      <c r="I70" s="19">
        <f t="shared" ref="I70" si="32">SUM(I63:I69)</f>
        <v>62.01</v>
      </c>
      <c r="J70" s="19">
        <f t="shared" ref="J70:L70" si="33">SUM(J63:J69)</f>
        <v>518.68000000000006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49</v>
      </c>
      <c r="F72" s="43">
        <v>200</v>
      </c>
      <c r="G72" s="43">
        <v>4.83</v>
      </c>
      <c r="H72" s="43">
        <v>4.41</v>
      </c>
      <c r="I72" s="43">
        <v>15.87</v>
      </c>
      <c r="J72" s="43">
        <v>122.49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9.1199999999999992</v>
      </c>
      <c r="H73" s="43">
        <v>9.2799999999999994</v>
      </c>
      <c r="I73" s="43">
        <v>10.89</v>
      </c>
      <c r="J73" s="43">
        <v>163.53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3.72</v>
      </c>
      <c r="H74" s="43">
        <v>5.51</v>
      </c>
      <c r="I74" s="43">
        <v>37.119999999999997</v>
      </c>
      <c r="J74" s="43">
        <v>212.9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0.02</v>
      </c>
      <c r="H75" s="43"/>
      <c r="I75" s="43">
        <v>15.94</v>
      </c>
      <c r="J75" s="43">
        <v>63.85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70.319999999999993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20</v>
      </c>
      <c r="G77" s="43">
        <v>1.36</v>
      </c>
      <c r="H77" s="43">
        <v>0.26</v>
      </c>
      <c r="I77" s="43">
        <v>7.96</v>
      </c>
      <c r="J77" s="43">
        <v>39.619999999999997</v>
      </c>
      <c r="K77" s="44"/>
      <c r="L77" s="43"/>
    </row>
    <row r="78" spans="1:12" ht="15" x14ac:dyDescent="0.25">
      <c r="A78" s="23"/>
      <c r="B78" s="15"/>
      <c r="C78" s="11"/>
      <c r="D78" s="6" t="s">
        <v>42</v>
      </c>
      <c r="E78" s="42" t="s">
        <v>71</v>
      </c>
      <c r="F78" s="43">
        <v>50</v>
      </c>
      <c r="G78" s="43">
        <v>3.35</v>
      </c>
      <c r="H78" s="43">
        <v>1.89</v>
      </c>
      <c r="I78" s="43">
        <v>22.39</v>
      </c>
      <c r="J78" s="43">
        <v>119.97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24.68</v>
      </c>
      <c r="H80" s="19">
        <f t="shared" ref="H80" si="35">SUM(H71:H79)</f>
        <v>21.59</v>
      </c>
      <c r="I80" s="19">
        <f t="shared" ref="I80" si="36">SUM(I71:I79)</f>
        <v>124.92999999999999</v>
      </c>
      <c r="J80" s="19">
        <f t="shared" ref="J80:L80" si="37">SUM(J71:J79)</f>
        <v>792.68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 t="shared" ref="G81" si="38">G70+G80</f>
        <v>55</v>
      </c>
      <c r="H81" s="32">
        <f t="shared" ref="H81" si="39">H70+H80</f>
        <v>38.19</v>
      </c>
      <c r="I81" s="32">
        <f t="shared" ref="I81" si="40">I70+I80</f>
        <v>186.94</v>
      </c>
      <c r="J81" s="32">
        <f t="shared" ref="J81:L81" si="41">J70+J80</f>
        <v>1311.3600000000001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90</v>
      </c>
      <c r="G82" s="40">
        <v>8.35</v>
      </c>
      <c r="H82" s="40">
        <v>12.06</v>
      </c>
      <c r="I82" s="40">
        <v>3.71</v>
      </c>
      <c r="J82" s="40">
        <v>156.80000000000001</v>
      </c>
      <c r="K82" s="41"/>
      <c r="L82" s="40"/>
    </row>
    <row r="83" spans="1:12" ht="15" x14ac:dyDescent="0.25">
      <c r="A83" s="23"/>
      <c r="B83" s="15"/>
      <c r="C83" s="11"/>
      <c r="D83" s="6" t="s">
        <v>21</v>
      </c>
      <c r="E83" s="42" t="s">
        <v>51</v>
      </c>
      <c r="F83" s="43">
        <v>150</v>
      </c>
      <c r="G83" s="43">
        <v>5.65</v>
      </c>
      <c r="H83" s="43">
        <v>4.29</v>
      </c>
      <c r="I83" s="43">
        <v>36.020000000000003</v>
      </c>
      <c r="J83" s="43">
        <v>205.29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/>
      <c r="H84" s="43"/>
      <c r="I84" s="43">
        <v>9.6999999999999993</v>
      </c>
      <c r="J84" s="43">
        <v>38.799999999999997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1.1599999999999999</v>
      </c>
      <c r="I85" s="43">
        <v>20.56</v>
      </c>
      <c r="J85" s="43">
        <v>104.68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86</v>
      </c>
      <c r="F87" s="43">
        <v>22</v>
      </c>
      <c r="G87" s="43">
        <v>0.7</v>
      </c>
      <c r="H87" s="43">
        <v>2.4</v>
      </c>
      <c r="I87" s="43">
        <v>8.3000000000000007</v>
      </c>
      <c r="J87" s="43">
        <v>57.6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17.7</v>
      </c>
      <c r="H89" s="19">
        <f t="shared" ref="H89" si="43">SUM(H82:H88)</f>
        <v>19.91</v>
      </c>
      <c r="I89" s="19">
        <f t="shared" ref="I89" si="44">SUM(I82:I88)</f>
        <v>78.290000000000006</v>
      </c>
      <c r="J89" s="19">
        <f t="shared" ref="J89:L89" si="45">SUM(J82:J88)</f>
        <v>563.17000000000007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50</v>
      </c>
      <c r="F91" s="43">
        <v>200</v>
      </c>
      <c r="G91" s="43">
        <v>1.55</v>
      </c>
      <c r="H91" s="43">
        <v>4.1100000000000003</v>
      </c>
      <c r="I91" s="43">
        <v>10.25</v>
      </c>
      <c r="J91" s="43">
        <v>84.23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69</v>
      </c>
      <c r="F92" s="43">
        <v>90</v>
      </c>
      <c r="G92" s="43">
        <v>4.43</v>
      </c>
      <c r="H92" s="43">
        <v>8.6999999999999993</v>
      </c>
      <c r="I92" s="43">
        <v>7.56</v>
      </c>
      <c r="J92" s="43">
        <v>126.3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75</v>
      </c>
      <c r="F93" s="43">
        <v>150</v>
      </c>
      <c r="G93" s="43">
        <v>3.3</v>
      </c>
      <c r="H93" s="43">
        <v>4.9800000000000004</v>
      </c>
      <c r="I93" s="43">
        <v>22.06</v>
      </c>
      <c r="J93" s="43">
        <v>146.26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87</v>
      </c>
      <c r="F94" s="43">
        <v>200</v>
      </c>
      <c r="G94" s="43">
        <v>0.2</v>
      </c>
      <c r="H94" s="43">
        <v>0.04</v>
      </c>
      <c r="I94" s="43">
        <v>16.75</v>
      </c>
      <c r="J94" s="43">
        <v>68.2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35</v>
      </c>
      <c r="G95" s="43">
        <v>2.66</v>
      </c>
      <c r="H95" s="43">
        <v>0.28000000000000003</v>
      </c>
      <c r="I95" s="43">
        <v>17.22</v>
      </c>
      <c r="J95" s="43">
        <v>82.04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25</v>
      </c>
      <c r="G96" s="43">
        <v>1.7</v>
      </c>
      <c r="H96" s="43">
        <v>0.33</v>
      </c>
      <c r="I96" s="43">
        <v>9.9499999999999993</v>
      </c>
      <c r="J96" s="43">
        <v>49.57</v>
      </c>
      <c r="K96" s="44"/>
      <c r="L96" s="43"/>
    </row>
    <row r="97" spans="1:12" ht="15" x14ac:dyDescent="0.25">
      <c r="A97" s="23"/>
      <c r="B97" s="15"/>
      <c r="C97" s="11"/>
      <c r="D97" s="6" t="s">
        <v>42</v>
      </c>
      <c r="E97" s="42" t="s">
        <v>76</v>
      </c>
      <c r="F97" s="43">
        <v>50</v>
      </c>
      <c r="G97" s="43">
        <v>4.1500000000000004</v>
      </c>
      <c r="H97" s="43">
        <v>3.9</v>
      </c>
      <c r="I97" s="43">
        <v>29.51</v>
      </c>
      <c r="J97" s="43">
        <v>169.74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17.989999999999998</v>
      </c>
      <c r="H99" s="19">
        <f t="shared" ref="H99" si="47">SUM(H90:H98)</f>
        <v>22.339999999999996</v>
      </c>
      <c r="I99" s="19">
        <f t="shared" ref="I99" si="48">SUM(I90:I98)</f>
        <v>113.30000000000001</v>
      </c>
      <c r="J99" s="19">
        <f t="shared" ref="J99:L99" si="49">SUM(J90:J98)</f>
        <v>726.34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1252</v>
      </c>
      <c r="G100" s="32">
        <f t="shared" ref="G100" si="50">G89+G99</f>
        <v>35.69</v>
      </c>
      <c r="H100" s="32">
        <f t="shared" ref="H100" si="51">H89+H99</f>
        <v>42.25</v>
      </c>
      <c r="I100" s="32">
        <f t="shared" ref="I100" si="52">I89+I99</f>
        <v>191.59000000000003</v>
      </c>
      <c r="J100" s="32">
        <f t="shared" ref="J100:L100" si="53">J89+J99</f>
        <v>1289.5100000000002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90</v>
      </c>
      <c r="G102" s="43">
        <v>0.36</v>
      </c>
      <c r="H102" s="43">
        <v>0.36</v>
      </c>
      <c r="I102" s="43">
        <v>10.17</v>
      </c>
      <c r="J102" s="43">
        <v>45.36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42</v>
      </c>
      <c r="E106" s="42" t="s">
        <v>55</v>
      </c>
      <c r="F106" s="43">
        <v>32</v>
      </c>
      <c r="G106" s="43">
        <v>2.4</v>
      </c>
      <c r="H106" s="43">
        <v>3.14</v>
      </c>
      <c r="I106" s="43">
        <v>23.81</v>
      </c>
      <c r="J106" s="43">
        <v>133.06</v>
      </c>
      <c r="K106" s="44"/>
      <c r="L106" s="43"/>
    </row>
    <row r="107" spans="1:12" ht="15" x14ac:dyDescent="0.25">
      <c r="A107" s="23"/>
      <c r="B107" s="15"/>
      <c r="C107" s="11"/>
      <c r="D107" s="6"/>
      <c r="E107" s="42" t="s">
        <v>88</v>
      </c>
      <c r="F107" s="43">
        <v>45</v>
      </c>
      <c r="G107" s="43">
        <v>6.75</v>
      </c>
      <c r="H107" s="43">
        <v>6.92</v>
      </c>
      <c r="I107" s="43">
        <v>12.85</v>
      </c>
      <c r="J107" s="43">
        <v>140.66999999999999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572</v>
      </c>
      <c r="G108" s="19">
        <f t="shared" ref="G108:J108" si="54">SUM(G101:G107)</f>
        <v>17.86</v>
      </c>
      <c r="H108" s="19">
        <f t="shared" si="54"/>
        <v>20.240000000000002</v>
      </c>
      <c r="I108" s="19">
        <f t="shared" si="54"/>
        <v>95.919999999999987</v>
      </c>
      <c r="J108" s="19">
        <f t="shared" si="54"/>
        <v>643.53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53</v>
      </c>
      <c r="F110" s="43">
        <v>200</v>
      </c>
      <c r="G110" s="43">
        <v>1.52</v>
      </c>
      <c r="H110" s="43">
        <v>4.1100000000000003</v>
      </c>
      <c r="I110" s="43">
        <v>7.35</v>
      </c>
      <c r="J110" s="43">
        <v>72.47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74</v>
      </c>
      <c r="F111" s="43">
        <v>90</v>
      </c>
      <c r="G111" s="43">
        <v>8.6</v>
      </c>
      <c r="H111" s="43">
        <v>11.12</v>
      </c>
      <c r="I111" s="43">
        <v>13.88</v>
      </c>
      <c r="J111" s="43">
        <v>190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60</v>
      </c>
      <c r="F112" s="43">
        <v>150</v>
      </c>
      <c r="G112" s="43">
        <v>3.72</v>
      </c>
      <c r="H112" s="43">
        <v>5.51</v>
      </c>
      <c r="I112" s="43">
        <v>37.119999999999997</v>
      </c>
      <c r="J112" s="43">
        <v>212.9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90</v>
      </c>
      <c r="F113" s="43">
        <v>200</v>
      </c>
      <c r="G113" s="43">
        <v>0.21</v>
      </c>
      <c r="H113" s="43">
        <v>0.05</v>
      </c>
      <c r="I113" s="43">
        <v>17.77</v>
      </c>
      <c r="J113" s="43">
        <v>72.39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70.319999999999993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20</v>
      </c>
      <c r="G115" s="43">
        <v>1.36</v>
      </c>
      <c r="H115" s="43">
        <v>0.26</v>
      </c>
      <c r="I115" s="43">
        <v>7.96</v>
      </c>
      <c r="J115" s="43">
        <v>39.619999999999997</v>
      </c>
      <c r="K115" s="44"/>
      <c r="L115" s="43"/>
    </row>
    <row r="116" spans="1:12" ht="15" x14ac:dyDescent="0.25">
      <c r="A116" s="23"/>
      <c r="B116" s="15"/>
      <c r="C116" s="11"/>
      <c r="D116" s="6" t="s">
        <v>42</v>
      </c>
      <c r="E116" s="42" t="s">
        <v>89</v>
      </c>
      <c r="F116" s="43">
        <v>50</v>
      </c>
      <c r="G116" s="43">
        <v>3.95</v>
      </c>
      <c r="H116" s="43">
        <v>6.56</v>
      </c>
      <c r="I116" s="43">
        <v>31.06</v>
      </c>
      <c r="J116" s="43">
        <v>199.08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21.64</v>
      </c>
      <c r="H118" s="19">
        <f t="shared" si="56"/>
        <v>27.85</v>
      </c>
      <c r="I118" s="19">
        <f t="shared" si="56"/>
        <v>129.89999999999998</v>
      </c>
      <c r="J118" s="19">
        <f t="shared" si="56"/>
        <v>856.78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1312</v>
      </c>
      <c r="G119" s="32">
        <f t="shared" ref="G119" si="58">G108+G118</f>
        <v>39.5</v>
      </c>
      <c r="H119" s="32">
        <f t="shared" ref="H119" si="59">H108+H118</f>
        <v>48.09</v>
      </c>
      <c r="I119" s="32">
        <f t="shared" ref="I119" si="60">I108+I118</f>
        <v>225.81999999999996</v>
      </c>
      <c r="J119" s="32">
        <f t="shared" ref="J119:L119" si="61">J108+J118</f>
        <v>1500.31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90</v>
      </c>
      <c r="G120" s="40">
        <v>8.39</v>
      </c>
      <c r="H120" s="40">
        <v>10.39</v>
      </c>
      <c r="I120" s="40">
        <v>5.34</v>
      </c>
      <c r="J120" s="40">
        <v>148.44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45</v>
      </c>
      <c r="F121" s="43">
        <v>150</v>
      </c>
      <c r="G121" s="43">
        <v>4.58</v>
      </c>
      <c r="H121" s="43">
        <v>4.8099999999999996</v>
      </c>
      <c r="I121" s="43">
        <v>22.12</v>
      </c>
      <c r="J121" s="43">
        <v>150.09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72</v>
      </c>
      <c r="F122" s="43">
        <v>200</v>
      </c>
      <c r="G122" s="43"/>
      <c r="H122" s="43"/>
      <c r="I122" s="43">
        <v>6.99</v>
      </c>
      <c r="J122" s="43">
        <v>27.94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42</v>
      </c>
      <c r="E125" s="42" t="s">
        <v>99</v>
      </c>
      <c r="F125" s="43">
        <v>30</v>
      </c>
      <c r="G125" s="43">
        <v>1.5</v>
      </c>
      <c r="H125" s="43">
        <v>1.65</v>
      </c>
      <c r="I125" s="43">
        <v>22.5</v>
      </c>
      <c r="J125" s="43">
        <v>110.85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17.510000000000002</v>
      </c>
      <c r="H127" s="19">
        <f t="shared" si="62"/>
        <v>17.169999999999998</v>
      </c>
      <c r="I127" s="19">
        <f t="shared" si="62"/>
        <v>76.63</v>
      </c>
      <c r="J127" s="19">
        <f t="shared" si="62"/>
        <v>531.07999999999993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44</v>
      </c>
      <c r="F129" s="43">
        <v>200</v>
      </c>
      <c r="G129" s="43">
        <v>2.17</v>
      </c>
      <c r="H129" s="43">
        <v>4.21</v>
      </c>
      <c r="I129" s="43">
        <v>13.02</v>
      </c>
      <c r="J129" s="43">
        <v>98.65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62</v>
      </c>
      <c r="F130" s="43">
        <v>190</v>
      </c>
      <c r="G130" s="43">
        <v>7.38</v>
      </c>
      <c r="H130" s="43">
        <v>9.81</v>
      </c>
      <c r="I130" s="43">
        <v>33.14</v>
      </c>
      <c r="J130" s="43">
        <v>250.37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82</v>
      </c>
      <c r="F132" s="43">
        <v>200</v>
      </c>
      <c r="G132" s="43">
        <v>0.12</v>
      </c>
      <c r="H132" s="43">
        <v>0.05</v>
      </c>
      <c r="I132" s="43">
        <v>16.41</v>
      </c>
      <c r="J132" s="43">
        <v>66.53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45</v>
      </c>
      <c r="G133" s="43">
        <v>3.42</v>
      </c>
      <c r="H133" s="43">
        <v>0.36</v>
      </c>
      <c r="I133" s="43">
        <v>22.14</v>
      </c>
      <c r="J133" s="43">
        <v>105.48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25</v>
      </c>
      <c r="G134" s="43">
        <v>1.7</v>
      </c>
      <c r="H134" s="43">
        <v>0.33</v>
      </c>
      <c r="I134" s="43">
        <v>9.9499999999999993</v>
      </c>
      <c r="J134" s="43">
        <v>49.57</v>
      </c>
      <c r="K134" s="44"/>
      <c r="L134" s="43"/>
    </row>
    <row r="135" spans="1:12" ht="15" x14ac:dyDescent="0.25">
      <c r="A135" s="14"/>
      <c r="B135" s="15"/>
      <c r="C135" s="11"/>
      <c r="D135" s="6" t="s">
        <v>42</v>
      </c>
      <c r="E135" s="42" t="s">
        <v>52</v>
      </c>
      <c r="F135" s="43">
        <v>50</v>
      </c>
      <c r="G135" s="43">
        <v>4.25</v>
      </c>
      <c r="H135" s="43">
        <v>3.17</v>
      </c>
      <c r="I135" s="43">
        <v>29.65</v>
      </c>
      <c r="J135" s="43">
        <v>164.13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19.04</v>
      </c>
      <c r="H137" s="19">
        <f t="shared" si="64"/>
        <v>17.93</v>
      </c>
      <c r="I137" s="19">
        <f t="shared" si="64"/>
        <v>124.31</v>
      </c>
      <c r="J137" s="19">
        <f t="shared" si="64"/>
        <v>734.73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1220</v>
      </c>
      <c r="G138" s="32">
        <f t="shared" ref="G138" si="66">G127+G137</f>
        <v>36.549999999999997</v>
      </c>
      <c r="H138" s="32">
        <f t="shared" ref="H138" si="67">H127+H137</f>
        <v>35.099999999999994</v>
      </c>
      <c r="I138" s="32">
        <f t="shared" ref="I138" si="68">I127+I137</f>
        <v>200.94</v>
      </c>
      <c r="J138" s="32">
        <f t="shared" ref="J138:L138" si="69">J127+J137</f>
        <v>1265.81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150</v>
      </c>
      <c r="G140" s="43">
        <v>0.6</v>
      </c>
      <c r="H140" s="43">
        <v>0.6</v>
      </c>
      <c r="I140" s="43">
        <v>14.7</v>
      </c>
      <c r="J140" s="43">
        <v>66.599999999999994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17.89</v>
      </c>
      <c r="H146" s="19">
        <f t="shared" si="70"/>
        <v>18.760000000000002</v>
      </c>
      <c r="I146" s="19">
        <f t="shared" si="70"/>
        <v>71.14</v>
      </c>
      <c r="J146" s="19">
        <f t="shared" si="70"/>
        <v>524.97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61</v>
      </c>
      <c r="F147" s="43">
        <v>60</v>
      </c>
      <c r="G147" s="43">
        <v>0.53</v>
      </c>
      <c r="H147" s="43">
        <v>7.0000000000000007E-2</v>
      </c>
      <c r="I147" s="43">
        <v>1.1299999999999999</v>
      </c>
      <c r="J147" s="43">
        <v>7.27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49</v>
      </c>
      <c r="F148" s="43">
        <v>200</v>
      </c>
      <c r="G148" s="43">
        <v>4.83</v>
      </c>
      <c r="H148" s="43">
        <v>4.41</v>
      </c>
      <c r="I148" s="43">
        <v>15.87</v>
      </c>
      <c r="J148" s="43">
        <v>122.49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225</v>
      </c>
      <c r="G149" s="43">
        <v>11.14</v>
      </c>
      <c r="H149" s="43">
        <v>18.34</v>
      </c>
      <c r="I149" s="43">
        <v>48.63</v>
      </c>
      <c r="J149" s="43">
        <v>404.18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87</v>
      </c>
      <c r="F151" s="43">
        <v>200</v>
      </c>
      <c r="G151" s="43">
        <v>0.2</v>
      </c>
      <c r="H151" s="43">
        <v>0.04</v>
      </c>
      <c r="I151" s="43">
        <v>16.75</v>
      </c>
      <c r="J151" s="43">
        <v>68.2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25</v>
      </c>
      <c r="G152" s="43">
        <v>1.9</v>
      </c>
      <c r="H152" s="43">
        <v>0.2</v>
      </c>
      <c r="I152" s="43">
        <v>12.3</v>
      </c>
      <c r="J152" s="43">
        <v>58.6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42</v>
      </c>
      <c r="E154" s="42" t="s">
        <v>58</v>
      </c>
      <c r="F154" s="43">
        <v>35</v>
      </c>
      <c r="G154" s="43">
        <v>1.64</v>
      </c>
      <c r="H154" s="43">
        <v>5.74</v>
      </c>
      <c r="I154" s="43">
        <v>14.41</v>
      </c>
      <c r="J154" s="43">
        <v>115.86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745</v>
      </c>
      <c r="G156" s="19">
        <f t="shared" ref="G156:J156" si="72">SUM(G147:G155)</f>
        <v>20.239999999999998</v>
      </c>
      <c r="H156" s="19">
        <f t="shared" si="72"/>
        <v>28.799999999999997</v>
      </c>
      <c r="I156" s="19">
        <f t="shared" si="72"/>
        <v>109.08999999999999</v>
      </c>
      <c r="J156" s="19">
        <f t="shared" si="72"/>
        <v>776.60000000000014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1245</v>
      </c>
      <c r="G157" s="32">
        <f t="shared" ref="G157" si="74">G146+G156</f>
        <v>38.129999999999995</v>
      </c>
      <c r="H157" s="32">
        <f t="shared" ref="H157" si="75">H146+H156</f>
        <v>47.56</v>
      </c>
      <c r="I157" s="32">
        <f t="shared" ref="I157" si="76">I146+I156</f>
        <v>180.23</v>
      </c>
      <c r="J157" s="32">
        <f t="shared" ref="J157:L157" si="77">J146+J156</f>
        <v>1301.5700000000002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205</v>
      </c>
      <c r="G158" s="40">
        <v>7.33</v>
      </c>
      <c r="H158" s="40">
        <v>7.65</v>
      </c>
      <c r="I158" s="40">
        <v>35.72</v>
      </c>
      <c r="J158" s="40">
        <v>241.05</v>
      </c>
      <c r="K158" s="41"/>
      <c r="L158" s="40"/>
    </row>
    <row r="159" spans="1:12" ht="15" x14ac:dyDescent="0.25">
      <c r="A159" s="23"/>
      <c r="B159" s="15"/>
      <c r="C159" s="11"/>
      <c r="D159" s="6"/>
      <c r="E159" s="42" t="s">
        <v>78</v>
      </c>
      <c r="F159" s="43">
        <v>15</v>
      </c>
      <c r="G159" s="43">
        <v>1.65</v>
      </c>
      <c r="H159" s="43">
        <v>3</v>
      </c>
      <c r="I159" s="43"/>
      <c r="J159" s="43">
        <v>33.6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/>
      <c r="H160" s="43"/>
      <c r="I160" s="43">
        <v>14.97</v>
      </c>
      <c r="J160" s="43">
        <v>66.180000000000007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45</v>
      </c>
      <c r="G161" s="43">
        <v>3.38</v>
      </c>
      <c r="H161" s="43">
        <v>1.31</v>
      </c>
      <c r="I161" s="43">
        <v>23.13</v>
      </c>
      <c r="J161" s="43">
        <v>117.77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93</v>
      </c>
      <c r="E163" s="42" t="s">
        <v>94</v>
      </c>
      <c r="F163" s="43">
        <v>100</v>
      </c>
      <c r="G163" s="43">
        <v>2.8</v>
      </c>
      <c r="H163" s="43">
        <v>2.5</v>
      </c>
      <c r="I163" s="43">
        <v>10</v>
      </c>
      <c r="J163" s="43">
        <v>73.7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15.16</v>
      </c>
      <c r="H165" s="19">
        <f t="shared" si="78"/>
        <v>14.46</v>
      </c>
      <c r="I165" s="19">
        <f t="shared" si="78"/>
        <v>83.82</v>
      </c>
      <c r="J165" s="19">
        <f t="shared" si="78"/>
        <v>532.30000000000007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50</v>
      </c>
      <c r="F167" s="43">
        <v>200</v>
      </c>
      <c r="G167" s="43">
        <v>1.55</v>
      </c>
      <c r="H167" s="43">
        <v>4.1100000000000003</v>
      </c>
      <c r="I167" s="43">
        <v>10.25</v>
      </c>
      <c r="J167" s="43">
        <v>84.23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64</v>
      </c>
      <c r="F168" s="43">
        <v>100</v>
      </c>
      <c r="G168" s="43">
        <v>9.1199999999999992</v>
      </c>
      <c r="H168" s="43">
        <v>9.2799999999999994</v>
      </c>
      <c r="I168" s="43">
        <v>10.89</v>
      </c>
      <c r="J168" s="43">
        <v>163.53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95</v>
      </c>
      <c r="F169" s="43">
        <v>150</v>
      </c>
      <c r="G169" s="43">
        <v>3.75</v>
      </c>
      <c r="H169" s="43">
        <v>4.16</v>
      </c>
      <c r="I169" s="43">
        <v>39.29</v>
      </c>
      <c r="J169" s="43">
        <v>209.6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96</v>
      </c>
      <c r="F170" s="43">
        <v>200</v>
      </c>
      <c r="G170" s="43">
        <v>0.01</v>
      </c>
      <c r="H170" s="43">
        <v>0.01</v>
      </c>
      <c r="I170" s="43">
        <v>15.3</v>
      </c>
      <c r="J170" s="43">
        <v>61.39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25</v>
      </c>
      <c r="G171" s="43">
        <v>1.9</v>
      </c>
      <c r="H171" s="43">
        <v>0.2</v>
      </c>
      <c r="I171" s="43">
        <v>12.3</v>
      </c>
      <c r="J171" s="43">
        <v>58.6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42</v>
      </c>
      <c r="E173" s="42" t="s">
        <v>68</v>
      </c>
      <c r="F173" s="43">
        <v>50</v>
      </c>
      <c r="G173" s="43">
        <v>3.28</v>
      </c>
      <c r="H173" s="43">
        <v>3.42</v>
      </c>
      <c r="I173" s="43">
        <v>32.69</v>
      </c>
      <c r="J173" s="43">
        <v>174.66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19.61</v>
      </c>
      <c r="H175" s="19">
        <f t="shared" si="80"/>
        <v>21.18</v>
      </c>
      <c r="I175" s="19">
        <f t="shared" si="80"/>
        <v>120.72</v>
      </c>
      <c r="J175" s="19">
        <f t="shared" si="80"/>
        <v>752.01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1290</v>
      </c>
      <c r="G176" s="32">
        <f t="shared" ref="G176" si="82">G165+G175</f>
        <v>34.769999999999996</v>
      </c>
      <c r="H176" s="32">
        <f t="shared" ref="H176" si="83">H165+H175</f>
        <v>35.64</v>
      </c>
      <c r="I176" s="32">
        <f t="shared" ref="I176" si="84">I165+I175</f>
        <v>204.54</v>
      </c>
      <c r="J176" s="32">
        <f t="shared" ref="J176:L176" si="85">J165+J175</f>
        <v>1284.31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90</v>
      </c>
      <c r="G177" s="40">
        <v>10.029999999999999</v>
      </c>
      <c r="H177" s="40">
        <v>8.75</v>
      </c>
      <c r="I177" s="40">
        <v>9.44</v>
      </c>
      <c r="J177" s="40">
        <v>156.63999999999999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57</v>
      </c>
      <c r="F178" s="43">
        <v>150</v>
      </c>
      <c r="G178" s="43">
        <v>5.6</v>
      </c>
      <c r="H178" s="43">
        <v>5.66</v>
      </c>
      <c r="I178" s="43">
        <v>35.880000000000003</v>
      </c>
      <c r="J178" s="43">
        <v>216.84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20</v>
      </c>
      <c r="G180" s="43">
        <v>1.52</v>
      </c>
      <c r="H180" s="43">
        <v>0.16</v>
      </c>
      <c r="I180" s="43">
        <v>9.84</v>
      </c>
      <c r="J180" s="43">
        <v>46.88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41</v>
      </c>
      <c r="F182" s="43">
        <v>70</v>
      </c>
      <c r="G182" s="43">
        <v>0.28000000000000003</v>
      </c>
      <c r="H182" s="43">
        <v>0.28000000000000003</v>
      </c>
      <c r="I182" s="43">
        <v>7.91</v>
      </c>
      <c r="J182" s="43">
        <v>35.28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17.43</v>
      </c>
      <c r="H184" s="19">
        <f t="shared" si="86"/>
        <v>14.85</v>
      </c>
      <c r="I184" s="19">
        <f t="shared" si="86"/>
        <v>78.039999999999992</v>
      </c>
      <c r="J184" s="19">
        <f t="shared" si="86"/>
        <v>521.82000000000005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1.55</v>
      </c>
      <c r="H186" s="43">
        <v>4.26</v>
      </c>
      <c r="I186" s="43">
        <v>8.4499999999999993</v>
      </c>
      <c r="J186" s="43">
        <v>78.349999999999994</v>
      </c>
      <c r="K186" s="44"/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97</v>
      </c>
      <c r="F187" s="43">
        <v>90</v>
      </c>
      <c r="G187" s="43">
        <v>6.24</v>
      </c>
      <c r="H187" s="43">
        <v>10.98</v>
      </c>
      <c r="I187" s="43">
        <v>6.32</v>
      </c>
      <c r="J187" s="43">
        <v>149.01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75</v>
      </c>
      <c r="F188" s="43">
        <v>150</v>
      </c>
      <c r="G188" s="43">
        <v>3.3</v>
      </c>
      <c r="H188" s="43">
        <v>4.9800000000000004</v>
      </c>
      <c r="I188" s="43">
        <v>22.06</v>
      </c>
      <c r="J188" s="43">
        <v>146.26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/>
      <c r="H189" s="43"/>
      <c r="I189" s="43">
        <v>14.97</v>
      </c>
      <c r="J189" s="43">
        <v>66.180000000000007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35</v>
      </c>
      <c r="G190" s="43">
        <v>2.66</v>
      </c>
      <c r="H190" s="43">
        <v>0.28000000000000003</v>
      </c>
      <c r="I190" s="43">
        <v>17.22</v>
      </c>
      <c r="J190" s="43">
        <v>82.04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2.04</v>
      </c>
      <c r="H191" s="43">
        <v>0.39</v>
      </c>
      <c r="I191" s="43">
        <v>11.94</v>
      </c>
      <c r="J191" s="43">
        <v>59.43</v>
      </c>
      <c r="K191" s="44"/>
      <c r="L191" s="43"/>
    </row>
    <row r="192" spans="1:12" ht="15" x14ac:dyDescent="0.25">
      <c r="A192" s="23"/>
      <c r="B192" s="15"/>
      <c r="C192" s="11"/>
      <c r="D192" s="6" t="s">
        <v>42</v>
      </c>
      <c r="E192" s="42" t="s">
        <v>76</v>
      </c>
      <c r="F192" s="43">
        <v>50</v>
      </c>
      <c r="G192" s="43">
        <v>4.1500000000000004</v>
      </c>
      <c r="H192" s="43">
        <v>3.9</v>
      </c>
      <c r="I192" s="43">
        <v>29.51</v>
      </c>
      <c r="J192" s="43">
        <v>169.74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755</v>
      </c>
      <c r="G194" s="19">
        <f t="shared" ref="G194:J194" si="88">SUM(G185:G193)</f>
        <v>19.939999999999998</v>
      </c>
      <c r="H194" s="19">
        <f t="shared" si="88"/>
        <v>24.79</v>
      </c>
      <c r="I194" s="19">
        <f t="shared" si="88"/>
        <v>110.47</v>
      </c>
      <c r="J194" s="19">
        <f t="shared" si="88"/>
        <v>751.01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1285</v>
      </c>
      <c r="G195" s="32">
        <f t="shared" ref="G195" si="90">G184+G194</f>
        <v>37.369999999999997</v>
      </c>
      <c r="H195" s="32">
        <f t="shared" ref="H195" si="91">H184+H194</f>
        <v>39.64</v>
      </c>
      <c r="I195" s="32">
        <f t="shared" ref="I195" si="92">I184+I194</f>
        <v>188.51</v>
      </c>
      <c r="J195" s="32">
        <f t="shared" ref="J195:L195" si="93">J184+J194</f>
        <v>1272.83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1269.875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39.869999999999997</v>
      </c>
      <c r="H196" s="34">
        <f t="shared" si="94"/>
        <v>40.494999999999997</v>
      </c>
      <c r="I196" s="34">
        <f t="shared" si="94"/>
        <v>200.32874999999999</v>
      </c>
      <c r="J196" s="34">
        <f t="shared" si="94"/>
        <v>1328.3824999999999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2025-10-21T10:44:41Z</dcterms:modified>
</cp:coreProperties>
</file>